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kindredsquared.sharepoint.com/sites/Kindred2/Shared Documents/Kindred Squared/Projects and Reports/Pilots/York PTG pilot (2026)/Report/Implementation Guide/Appendices/"/>
    </mc:Choice>
  </mc:AlternateContent>
  <xr:revisionPtr revIDLastSave="12" documentId="13_ncr:1_{1EFB083D-4DFA-2448-85DD-4D8239A7C35B}" xr6:coauthVersionLast="47" xr6:coauthVersionMax="47" xr10:uidLastSave="{814C6A55-75F0-2143-B3BD-84B6B8CF69CF}"/>
  <bookViews>
    <workbookView xWindow="28800" yWindow="600" windowWidth="38400" windowHeight="21000" xr2:uid="{00000000-000D-0000-FFFF-FFFF00000000}"/>
  </bookViews>
  <sheets>
    <sheet name="Budget Templat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D27" i="1"/>
  <c r="D26" i="1"/>
  <c r="D25" i="1"/>
  <c r="D24" i="1"/>
  <c r="B23" i="1"/>
  <c r="D23" i="1" s="1"/>
  <c r="B22" i="1"/>
  <c r="D22" i="1" s="1"/>
  <c r="D21" i="1"/>
  <c r="B20" i="1"/>
  <c r="D20" i="1" s="1"/>
  <c r="B19" i="1"/>
  <c r="D19" i="1" s="1"/>
  <c r="B18" i="1"/>
  <c r="D18" i="1" s="1"/>
  <c r="B17" i="1"/>
  <c r="D17" i="1" s="1"/>
  <c r="B16" i="1"/>
  <c r="D16" i="1" s="1"/>
  <c r="B15" i="1"/>
  <c r="D15" i="1" s="1"/>
  <c r="B14" i="1"/>
  <c r="D14" i="1" s="1"/>
  <c r="D33" i="1" l="1"/>
  <c r="D32" i="1"/>
  <c r="D31" i="1"/>
  <c r="D35" i="1" l="1"/>
  <c r="D38" i="1" s="1"/>
  <c r="D39" i="1" s="1"/>
</calcChain>
</file>

<file path=xl/sharedStrings.xml><?xml version="1.0" encoding="utf-8"?>
<sst xmlns="http://schemas.openxmlformats.org/spreadsheetml/2006/main" count="60" uniqueCount="56">
  <si>
    <t>Programme assumptions</t>
  </si>
  <si>
    <t>Number of children starting Reception</t>
  </si>
  <si>
    <t>Number of children aged 18–30 months</t>
  </si>
  <si>
    <t>Contingency on printed copies</t>
  </si>
  <si>
    <t>Number of community distribution points</t>
  </si>
  <si>
    <t>Number of parent workshops</t>
  </si>
  <si>
    <t>Budget item</t>
  </si>
  <si>
    <t>Quantity</t>
  </si>
  <si>
    <t>Unit cost (£)</t>
  </si>
  <si>
    <t>Total (£)</t>
  </si>
  <si>
    <t>How quantity is calculated</t>
  </si>
  <si>
    <t>Notes</t>
  </si>
  <si>
    <t>Starting Reception guide – posted to Reception cohort</t>
  </si>
  <si>
    <t>Reception cohort + contingency</t>
  </si>
  <si>
    <t>18–30 month population + contingency</t>
  </si>
  <si>
    <t>A5 postcards</t>
  </si>
  <si>
    <t>Community distribution points × 100</t>
  </si>
  <si>
    <t>Change quantity manually if preferred</t>
  </si>
  <si>
    <t>A4 posters</t>
  </si>
  <si>
    <t>Community distribution points × 5</t>
  </si>
  <si>
    <t>Postage – Reception mailout</t>
  </si>
  <si>
    <t>One mailing per Reception child</t>
  </si>
  <si>
    <t>Enter current postage cost per envelope</t>
  </si>
  <si>
    <t>Envelopes / mail packing</t>
  </si>
  <si>
    <t>One per Reception child</t>
  </si>
  <si>
    <t>Community delivery / courier</t>
  </si>
  <si>
    <t>Enter expected number of deliveries</t>
  </si>
  <si>
    <t>Parent workshop resources</t>
  </si>
  <si>
    <t>Number of workshops</t>
  </si>
  <si>
    <t>e.g. potty, stool, toilet seat, demo materials</t>
  </si>
  <si>
    <t>Parent workshop refreshments / venue</t>
  </si>
  <si>
    <t>Practitioner training</t>
  </si>
  <si>
    <t>Enter number of sessions</t>
  </si>
  <si>
    <t>Use £0 if delivered in-house</t>
  </si>
  <si>
    <t>Paid advertising</t>
  </si>
  <si>
    <t>Enter total campaign budget as unit cost</t>
  </si>
  <si>
    <t>Additional design / adaptations</t>
  </si>
  <si>
    <t>Enter total expected cost</t>
  </si>
  <si>
    <t>Data collection incentives</t>
  </si>
  <si>
    <t>Other</t>
  </si>
  <si>
    <t>Enter quantity and unit cost</t>
  </si>
  <si>
    <t>Budget summary</t>
  </si>
  <si>
    <t>Printing &amp; printed materials</t>
  </si>
  <si>
    <t>Postage &amp; distribution</t>
  </si>
  <si>
    <t>Workshops, training, comms &amp; other</t>
  </si>
  <si>
    <t>TOTAL ESTIMATED BUDGET</t>
  </si>
  <si>
    <t>Optional budget contingency</t>
  </si>
  <si>
    <t>Contingency %</t>
  </si>
  <si>
    <t>TOTAL INCLUDING CONTINGENCY</t>
  </si>
  <si>
    <t>Tip: calculated quantities can be overwritten if your local distribution plan is different. For example, you may choose not to post guides to every Reception family or may distribute additional copies through community partners.</t>
  </si>
  <si>
    <t xml:space="preserve">Enter figures in the green cells. </t>
  </si>
  <si>
    <t>Calculations update automatically.</t>
  </si>
  <si>
    <t>Do not edit grey cells - these values are calculated using formulas.</t>
  </si>
  <si>
    <t>The Potty Training Guide: Local Authority Implementation – Budget Planning Tool</t>
  </si>
  <si>
    <t>The Potty Training Guide – posted to Reception cohort</t>
  </si>
  <si>
    <t>The Potty Training Guide – 18–30 month distribution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</si>
</sst>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
    <font>
      <sz val="11"/>
      <name val="Carlito"/>
    </font>
    <font>
      <b/>
      <sz val="16"/>
      <color rgb="FFFFFFFF"/>
      <name val="Aptos Narrow"/>
    </font>
    <font>
      <sz val="11"/>
      <name val="Aptos Narrow"/>
    </font>
    <font>
      <i/>
      <sz val="11"/>
      <name val="Aptos Narrow"/>
    </font>
    <font>
      <i/>
      <sz val="11"/>
      <color rgb="FF1F2937"/>
      <name val="Aptos Narrow"/>
    </font>
    <font>
      <b/>
      <sz val="11"/>
      <color rgb="FFFFFFFF"/>
      <name val="Aptos Narrow"/>
    </font>
    <font>
      <b/>
      <sz val="11"/>
      <color rgb="FF1F2937"/>
      <name val="Aptos Narrow"/>
    </font>
  </fonts>
  <fills count="9">
    <fill>
      <patternFill patternType="none"/>
    </fill>
    <fill>
      <patternFill patternType="gray125"/>
    </fill>
    <fill>
      <patternFill patternType="solid">
        <fgColor rgb="FFD9EAF7"/>
      </patternFill>
    </fill>
    <fill>
      <patternFill patternType="solid">
        <fgColor rgb="FFFFF2CC"/>
      </patternFill>
    </fill>
    <fill>
      <patternFill patternType="solid">
        <fgColor rgb="FF00B0F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tint="0.79998168889431442"/>
        <bgColor indexed="64"/>
      </patternFill>
    </fill>
  </fills>
  <borders count="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37">
    <xf numFmtId="0" fontId="0" fillId="0" borderId="0" xfId="0"/>
    <xf numFmtId="0" fontId="2" fillId="0" borderId="0" xfId="0" applyFont="1"/>
    <xf numFmtId="0" fontId="5" fillId="4" borderId="1" xfId="0" applyFont="1" applyFill="1" applyBorder="1" applyAlignment="1">
      <alignment wrapText="1"/>
    </xf>
    <xf numFmtId="0" fontId="5" fillId="4" borderId="2" xfId="0" applyFont="1" applyFill="1" applyBorder="1" applyAlignment="1">
      <alignment wrapText="1"/>
    </xf>
    <xf numFmtId="0" fontId="5" fillId="4" borderId="3" xfId="0" applyFont="1" applyFill="1" applyBorder="1" applyAlignment="1">
      <alignment wrapText="1"/>
    </xf>
    <xf numFmtId="0" fontId="2" fillId="0" borderId="4" xfId="0" applyFont="1" applyBorder="1" applyAlignment="1">
      <alignment wrapText="1"/>
    </xf>
    <xf numFmtId="1" fontId="2" fillId="5" borderId="0" xfId="0" applyNumberFormat="1" applyFont="1" applyFill="1" applyAlignment="1">
      <alignment wrapText="1"/>
    </xf>
    <xf numFmtId="0" fontId="2" fillId="0" borderId="0" xfId="0" applyFont="1" applyAlignment="1">
      <alignment wrapText="1"/>
    </xf>
    <xf numFmtId="0" fontId="2" fillId="0" borderId="5" xfId="0" applyFont="1" applyBorder="1" applyAlignment="1">
      <alignment wrapText="1"/>
    </xf>
    <xf numFmtId="9" fontId="2" fillId="5" borderId="0" xfId="0" applyNumberFormat="1" applyFont="1" applyFill="1" applyAlignment="1">
      <alignment wrapText="1"/>
    </xf>
    <xf numFmtId="0" fontId="5" fillId="4" borderId="4"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5" xfId="0" applyFont="1" applyFill="1" applyBorder="1" applyAlignment="1">
      <alignment horizontal="center" vertical="center" wrapText="1"/>
    </xf>
    <xf numFmtId="1" fontId="2" fillId="6" borderId="0" xfId="0" applyNumberFormat="1" applyFont="1" applyFill="1" applyAlignment="1">
      <alignment wrapText="1"/>
    </xf>
    <xf numFmtId="164" fontId="2" fillId="5" borderId="0" xfId="0" applyNumberFormat="1" applyFont="1" applyFill="1" applyAlignment="1">
      <alignment wrapText="1"/>
    </xf>
    <xf numFmtId="164" fontId="2" fillId="7" borderId="0" xfId="0" applyNumberFormat="1" applyFont="1" applyFill="1" applyAlignment="1">
      <alignment wrapText="1"/>
    </xf>
    <xf numFmtId="164" fontId="2" fillId="0" borderId="0" xfId="0" applyNumberFormat="1" applyFont="1" applyAlignment="1">
      <alignment wrapText="1"/>
    </xf>
    <xf numFmtId="164" fontId="5" fillId="4" borderId="0" xfId="0" applyNumberFormat="1" applyFont="1" applyFill="1" applyAlignment="1">
      <alignment wrapText="1"/>
    </xf>
    <xf numFmtId="164" fontId="6" fillId="2" borderId="0" xfId="0" applyNumberFormat="1" applyFont="1" applyFill="1" applyAlignment="1">
      <alignment wrapText="1"/>
    </xf>
    <xf numFmtId="9" fontId="2" fillId="3" borderId="0" xfId="0" applyNumberFormat="1" applyFont="1" applyFill="1" applyAlignment="1">
      <alignment wrapText="1"/>
    </xf>
    <xf numFmtId="164" fontId="5" fillId="4" borderId="7" xfId="0" applyNumberFormat="1" applyFont="1" applyFill="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0" fontId="5" fillId="4" borderId="6" xfId="0" applyFont="1" applyFill="1" applyBorder="1" applyAlignment="1">
      <alignment wrapText="1"/>
    </xf>
    <xf numFmtId="0" fontId="5" fillId="4" borderId="7" xfId="0" applyFont="1" applyFill="1" applyBorder="1" applyAlignment="1">
      <alignment wrapText="1"/>
    </xf>
    <xf numFmtId="164" fontId="5" fillId="4" borderId="7" xfId="0" applyNumberFormat="1" applyFont="1" applyFill="1" applyBorder="1" applyAlignment="1">
      <alignment wrapText="1"/>
    </xf>
    <xf numFmtId="0" fontId="4" fillId="8" borderId="0" xfId="0" applyFont="1" applyFill="1" applyAlignment="1">
      <alignment wrapText="1"/>
    </xf>
    <xf numFmtId="0" fontId="4" fillId="6" borderId="0" xfId="0" applyFont="1" applyFill="1" applyAlignment="1">
      <alignment horizontal="left"/>
    </xf>
    <xf numFmtId="0" fontId="4" fillId="0" borderId="0" xfId="0" applyFont="1" applyAlignment="1">
      <alignment horizontal="left"/>
    </xf>
    <xf numFmtId="0" fontId="1" fillId="4" borderId="0" xfId="0" applyFont="1" applyFill="1" applyAlignment="1">
      <alignment horizontal="left" vertical="center"/>
    </xf>
    <xf numFmtId="0" fontId="3" fillId="5" borderId="0" xfId="0" applyFont="1" applyFill="1"/>
    <xf numFmtId="0" fontId="5" fillId="4" borderId="4" xfId="0" applyFont="1" applyFill="1" applyBorder="1" applyAlignment="1">
      <alignment wrapText="1"/>
    </xf>
    <xf numFmtId="0" fontId="5" fillId="4" borderId="0" xfId="0" applyFont="1" applyFill="1" applyAlignment="1">
      <alignment wrapText="1"/>
    </xf>
    <xf numFmtId="164" fontId="5" fillId="4" borderId="0" xfId="0" applyNumberFormat="1" applyFont="1" applyFill="1" applyAlignment="1">
      <alignment wrapText="1"/>
    </xf>
    <xf numFmtId="0" fontId="6" fillId="2" borderId="4" xfId="0" applyFont="1" applyFill="1" applyBorder="1" applyAlignment="1">
      <alignment wrapText="1"/>
    </xf>
    <xf numFmtId="0" fontId="6" fillId="2" borderId="0" xfId="0" applyFont="1" applyFill="1" applyAlignment="1">
      <alignment wrapText="1"/>
    </xf>
    <xf numFmtId="164" fontId="6" fillId="2" borderId="0" xfId="0" applyNumberFormat="1"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workbookViewId="0">
      <selection activeCell="A40" sqref="A40"/>
    </sheetView>
  </sheetViews>
  <sheetFormatPr baseColWidth="10" defaultColWidth="8.83203125" defaultRowHeight="15"/>
  <cols>
    <col min="1" max="1" width="34" style="1" customWidth="1"/>
    <col min="2" max="3" width="14" style="1" customWidth="1"/>
    <col min="4" max="4" width="16" style="1" customWidth="1"/>
    <col min="5" max="6" width="34" style="1" customWidth="1"/>
    <col min="7" max="16384" width="8.83203125" style="1"/>
  </cols>
  <sheetData>
    <row r="1" spans="1:6" ht="37.25" customHeight="1">
      <c r="A1" s="29" t="s">
        <v>53</v>
      </c>
      <c r="B1" s="29"/>
      <c r="C1" s="29"/>
      <c r="D1" s="29"/>
      <c r="E1" s="29"/>
      <c r="F1" s="29"/>
    </row>
    <row r="2" spans="1:6">
      <c r="A2" s="30" t="s">
        <v>50</v>
      </c>
      <c r="B2" s="30"/>
      <c r="C2" s="30"/>
      <c r="D2" s="30"/>
      <c r="E2" s="30"/>
      <c r="F2" s="30"/>
    </row>
    <row r="3" spans="1:6">
      <c r="A3" s="27" t="s">
        <v>52</v>
      </c>
      <c r="B3" s="27"/>
      <c r="C3" s="27"/>
      <c r="D3" s="27"/>
      <c r="E3" s="27"/>
      <c r="F3" s="27"/>
    </row>
    <row r="4" spans="1:6">
      <c r="A4" s="28" t="s">
        <v>51</v>
      </c>
      <c r="B4" s="28"/>
      <c r="C4" s="28"/>
      <c r="D4" s="28"/>
      <c r="E4" s="28"/>
      <c r="F4" s="28"/>
    </row>
    <row r="6" spans="1:6" ht="16">
      <c r="A6" s="2" t="s">
        <v>0</v>
      </c>
      <c r="B6" s="3"/>
      <c r="C6" s="3"/>
      <c r="D6" s="3"/>
      <c r="E6" s="3"/>
      <c r="F6" s="4"/>
    </row>
    <row r="7" spans="1:6" ht="16">
      <c r="A7" s="5" t="s">
        <v>1</v>
      </c>
      <c r="B7" s="6">
        <v>0</v>
      </c>
      <c r="C7" s="7"/>
      <c r="D7" s="7"/>
      <c r="E7" s="7"/>
      <c r="F7" s="8"/>
    </row>
    <row r="8" spans="1:6" ht="16">
      <c r="A8" s="5" t="s">
        <v>2</v>
      </c>
      <c r="B8" s="6">
        <v>0</v>
      </c>
      <c r="C8" s="7"/>
      <c r="D8" s="7"/>
      <c r="E8" s="7"/>
      <c r="F8" s="8"/>
    </row>
    <row r="9" spans="1:6" ht="16">
      <c r="A9" s="5" t="s">
        <v>3</v>
      </c>
      <c r="B9" s="9">
        <v>0</v>
      </c>
      <c r="C9" s="7"/>
      <c r="D9" s="7"/>
      <c r="E9" s="7"/>
      <c r="F9" s="8"/>
    </row>
    <row r="10" spans="1:6" ht="16">
      <c r="A10" s="5" t="s">
        <v>4</v>
      </c>
      <c r="B10" s="6">
        <v>0</v>
      </c>
      <c r="C10" s="7"/>
      <c r="D10" s="7"/>
      <c r="E10" s="7"/>
      <c r="F10" s="8"/>
    </row>
    <row r="11" spans="1:6" ht="16">
      <c r="A11" s="5" t="s">
        <v>5</v>
      </c>
      <c r="B11" s="6">
        <v>0</v>
      </c>
      <c r="C11" s="7"/>
      <c r="D11" s="7"/>
      <c r="E11" s="7"/>
      <c r="F11" s="8"/>
    </row>
    <row r="12" spans="1:6">
      <c r="A12" s="5"/>
      <c r="B12" s="7"/>
      <c r="C12" s="7"/>
      <c r="D12" s="7"/>
      <c r="E12" s="7"/>
      <c r="F12" s="8"/>
    </row>
    <row r="13" spans="1:6" ht="16">
      <c r="A13" s="10" t="s">
        <v>6</v>
      </c>
      <c r="B13" s="11" t="s">
        <v>7</v>
      </c>
      <c r="C13" s="11" t="s">
        <v>8</v>
      </c>
      <c r="D13" s="11" t="s">
        <v>9</v>
      </c>
      <c r="E13" s="11" t="s">
        <v>10</v>
      </c>
      <c r="F13" s="12" t="s">
        <v>11</v>
      </c>
    </row>
    <row r="14" spans="1:6" ht="32">
      <c r="A14" s="5" t="s">
        <v>12</v>
      </c>
      <c r="B14" s="13">
        <f>ROUNDUP($B$7*(1+$B$9),0)</f>
        <v>0</v>
      </c>
      <c r="C14" s="14">
        <v>0</v>
      </c>
      <c r="D14" s="15">
        <f t="shared" ref="D14:D28" si="0">B14*C14</f>
        <v>0</v>
      </c>
      <c r="E14" s="7" t="s">
        <v>13</v>
      </c>
      <c r="F14" s="8"/>
    </row>
    <row r="15" spans="1:6" ht="32">
      <c r="A15" s="5" t="s">
        <v>54</v>
      </c>
      <c r="B15" s="13">
        <f>ROUNDUP($B$7*(1+$B$9),0)</f>
        <v>0</v>
      </c>
      <c r="C15" s="14">
        <v>0</v>
      </c>
      <c r="D15" s="15">
        <f t="shared" si="0"/>
        <v>0</v>
      </c>
      <c r="E15" s="7" t="s">
        <v>13</v>
      </c>
      <c r="F15" s="8"/>
    </row>
    <row r="16" spans="1:6" ht="32">
      <c r="A16" s="5" t="s">
        <v>55</v>
      </c>
      <c r="B16" s="13">
        <f>ROUNDUP($B$8*(1+$B$9),0)</f>
        <v>0</v>
      </c>
      <c r="C16" s="14">
        <v>0</v>
      </c>
      <c r="D16" s="15">
        <f t="shared" si="0"/>
        <v>0</v>
      </c>
      <c r="E16" s="7" t="s">
        <v>14</v>
      </c>
      <c r="F16" s="8"/>
    </row>
    <row r="17" spans="1:6" ht="16">
      <c r="A17" s="5" t="s">
        <v>15</v>
      </c>
      <c r="B17" s="13">
        <f>$B$10*100</f>
        <v>0</v>
      </c>
      <c r="C17" s="14">
        <v>0</v>
      </c>
      <c r="D17" s="15">
        <f t="shared" si="0"/>
        <v>0</v>
      </c>
      <c r="E17" s="7" t="s">
        <v>16</v>
      </c>
      <c r="F17" s="8" t="s">
        <v>17</v>
      </c>
    </row>
    <row r="18" spans="1:6" ht="16">
      <c r="A18" s="5" t="s">
        <v>18</v>
      </c>
      <c r="B18" s="13">
        <f>$B$10*5</f>
        <v>0</v>
      </c>
      <c r="C18" s="14">
        <v>0</v>
      </c>
      <c r="D18" s="15">
        <f t="shared" si="0"/>
        <v>0</v>
      </c>
      <c r="E18" s="7" t="s">
        <v>19</v>
      </c>
      <c r="F18" s="8" t="s">
        <v>17</v>
      </c>
    </row>
    <row r="19" spans="1:6" ht="16">
      <c r="A19" s="5" t="s">
        <v>20</v>
      </c>
      <c r="B19" s="13">
        <f>$B$7</f>
        <v>0</v>
      </c>
      <c r="C19" s="14">
        <v>0</v>
      </c>
      <c r="D19" s="15">
        <f t="shared" si="0"/>
        <v>0</v>
      </c>
      <c r="E19" s="7" t="s">
        <v>21</v>
      </c>
      <c r="F19" s="8" t="s">
        <v>22</v>
      </c>
    </row>
    <row r="20" spans="1:6" ht="16">
      <c r="A20" s="5" t="s">
        <v>23</v>
      </c>
      <c r="B20" s="13">
        <f>$B$7</f>
        <v>0</v>
      </c>
      <c r="C20" s="14">
        <v>0</v>
      </c>
      <c r="D20" s="15">
        <f t="shared" si="0"/>
        <v>0</v>
      </c>
      <c r="E20" s="7" t="s">
        <v>24</v>
      </c>
      <c r="F20" s="8"/>
    </row>
    <row r="21" spans="1:6" ht="16">
      <c r="A21" s="5" t="s">
        <v>25</v>
      </c>
      <c r="B21" s="6">
        <v>1</v>
      </c>
      <c r="C21" s="14">
        <v>0</v>
      </c>
      <c r="D21" s="15">
        <f t="shared" si="0"/>
        <v>0</v>
      </c>
      <c r="E21" s="7" t="s">
        <v>26</v>
      </c>
      <c r="F21" s="8"/>
    </row>
    <row r="22" spans="1:6" ht="16">
      <c r="A22" s="5" t="s">
        <v>27</v>
      </c>
      <c r="B22" s="13">
        <f>$B$11</f>
        <v>0</v>
      </c>
      <c r="C22" s="14">
        <v>0</v>
      </c>
      <c r="D22" s="15">
        <f t="shared" si="0"/>
        <v>0</v>
      </c>
      <c r="E22" s="7" t="s">
        <v>28</v>
      </c>
      <c r="F22" s="8" t="s">
        <v>29</v>
      </c>
    </row>
    <row r="23" spans="1:6" ht="16">
      <c r="A23" s="5" t="s">
        <v>30</v>
      </c>
      <c r="B23" s="13">
        <f>$B$11</f>
        <v>0</v>
      </c>
      <c r="C23" s="14">
        <v>0</v>
      </c>
      <c r="D23" s="15">
        <f t="shared" si="0"/>
        <v>0</v>
      </c>
      <c r="E23" s="7" t="s">
        <v>28</v>
      </c>
      <c r="F23" s="8"/>
    </row>
    <row r="24" spans="1:6" ht="16">
      <c r="A24" s="5" t="s">
        <v>31</v>
      </c>
      <c r="B24" s="6">
        <v>1</v>
      </c>
      <c r="C24" s="14">
        <v>0</v>
      </c>
      <c r="D24" s="15">
        <f t="shared" si="0"/>
        <v>0</v>
      </c>
      <c r="E24" s="7" t="s">
        <v>32</v>
      </c>
      <c r="F24" s="8" t="s">
        <v>33</v>
      </c>
    </row>
    <row r="25" spans="1:6" ht="16">
      <c r="A25" s="5" t="s">
        <v>34</v>
      </c>
      <c r="B25" s="6">
        <v>1</v>
      </c>
      <c r="C25" s="14">
        <v>0</v>
      </c>
      <c r="D25" s="15">
        <f t="shared" si="0"/>
        <v>0</v>
      </c>
      <c r="E25" s="7" t="s">
        <v>35</v>
      </c>
      <c r="F25" s="8"/>
    </row>
    <row r="26" spans="1:6" ht="16">
      <c r="A26" s="5" t="s">
        <v>36</v>
      </c>
      <c r="B26" s="6">
        <v>1</v>
      </c>
      <c r="C26" s="14">
        <v>0</v>
      </c>
      <c r="D26" s="15">
        <f t="shared" si="0"/>
        <v>0</v>
      </c>
      <c r="E26" s="7" t="s">
        <v>37</v>
      </c>
      <c r="F26" s="8"/>
    </row>
    <row r="27" spans="1:6" ht="16">
      <c r="A27" s="5" t="s">
        <v>38</v>
      </c>
      <c r="B27" s="6">
        <v>1</v>
      </c>
      <c r="C27" s="14">
        <v>0</v>
      </c>
      <c r="D27" s="15">
        <f t="shared" si="0"/>
        <v>0</v>
      </c>
      <c r="E27" s="7" t="s">
        <v>37</v>
      </c>
      <c r="F27" s="8"/>
    </row>
    <row r="28" spans="1:6" ht="16">
      <c r="A28" s="5" t="s">
        <v>39</v>
      </c>
      <c r="B28" s="6">
        <v>1</v>
      </c>
      <c r="C28" s="14">
        <v>0</v>
      </c>
      <c r="D28" s="15">
        <f t="shared" si="0"/>
        <v>0</v>
      </c>
      <c r="E28" s="7" t="s">
        <v>40</v>
      </c>
      <c r="F28" s="8"/>
    </row>
    <row r="29" spans="1:6">
      <c r="A29" s="5"/>
      <c r="B29" s="7"/>
      <c r="C29" s="16"/>
      <c r="D29" s="16"/>
      <c r="E29" s="7"/>
      <c r="F29" s="8"/>
    </row>
    <row r="30" spans="1:6">
      <c r="A30" s="31" t="s">
        <v>41</v>
      </c>
      <c r="B30" s="32"/>
      <c r="C30" s="33"/>
      <c r="D30" s="17"/>
      <c r="E30" s="7"/>
      <c r="F30" s="8"/>
    </row>
    <row r="31" spans="1:6" ht="16">
      <c r="A31" s="5" t="s">
        <v>42</v>
      </c>
      <c r="B31" s="7"/>
      <c r="C31" s="16"/>
      <c r="D31" s="16">
        <f>SUM(D14:D18)</f>
        <v>0</v>
      </c>
      <c r="E31" s="7"/>
      <c r="F31" s="8"/>
    </row>
    <row r="32" spans="1:6" ht="16">
      <c r="A32" s="5" t="s">
        <v>43</v>
      </c>
      <c r="B32" s="7"/>
      <c r="C32" s="16"/>
      <c r="D32" s="16">
        <f>SUM(D19:D21)</f>
        <v>0</v>
      </c>
      <c r="E32" s="7"/>
      <c r="F32" s="8"/>
    </row>
    <row r="33" spans="1:6" ht="16">
      <c r="A33" s="5" t="s">
        <v>44</v>
      </c>
      <c r="B33" s="7"/>
      <c r="C33" s="16"/>
      <c r="D33" s="16">
        <f>SUM(D22:D28)</f>
        <v>0</v>
      </c>
      <c r="E33" s="7"/>
      <c r="F33" s="8"/>
    </row>
    <row r="34" spans="1:6">
      <c r="A34" s="5"/>
      <c r="B34" s="7"/>
      <c r="C34" s="16"/>
      <c r="D34" s="16"/>
      <c r="E34" s="7"/>
      <c r="F34" s="8"/>
    </row>
    <row r="35" spans="1:6">
      <c r="A35" s="31" t="s">
        <v>45</v>
      </c>
      <c r="B35" s="32"/>
      <c r="C35" s="33"/>
      <c r="D35" s="17">
        <f>SUM(D31:D33)</f>
        <v>0</v>
      </c>
      <c r="E35" s="7"/>
      <c r="F35" s="8"/>
    </row>
    <row r="36" spans="1:6">
      <c r="A36" s="5"/>
      <c r="B36" s="7"/>
      <c r="C36" s="16"/>
      <c r="D36" s="16"/>
      <c r="E36" s="7"/>
      <c r="F36" s="8"/>
    </row>
    <row r="37" spans="1:6">
      <c r="A37" s="34" t="s">
        <v>46</v>
      </c>
      <c r="B37" s="35"/>
      <c r="C37" s="36"/>
      <c r="D37" s="18"/>
      <c r="E37" s="7"/>
      <c r="F37" s="8"/>
    </row>
    <row r="38" spans="1:6" ht="16">
      <c r="A38" s="5" t="s">
        <v>47</v>
      </c>
      <c r="B38" s="19">
        <v>0.05</v>
      </c>
      <c r="C38" s="16"/>
      <c r="D38" s="16">
        <f>D35*B38</f>
        <v>0</v>
      </c>
      <c r="E38" s="7"/>
      <c r="F38" s="8"/>
    </row>
    <row r="39" spans="1:6">
      <c r="A39" s="23" t="s">
        <v>48</v>
      </c>
      <c r="B39" s="24"/>
      <c r="C39" s="25"/>
      <c r="D39" s="20">
        <f>D35+D38</f>
        <v>0</v>
      </c>
      <c r="E39" s="21"/>
      <c r="F39" s="22"/>
    </row>
    <row r="41" spans="1:6">
      <c r="A41" s="26" t="s">
        <v>49</v>
      </c>
      <c r="B41" s="26"/>
      <c r="C41" s="26"/>
      <c r="D41" s="26"/>
      <c r="E41" s="26"/>
      <c r="F41" s="26"/>
    </row>
    <row r="42" spans="1:6">
      <c r="A42" s="26"/>
      <c r="B42" s="26"/>
      <c r="C42" s="26"/>
      <c r="D42" s="26"/>
      <c r="E42" s="26"/>
      <c r="F42" s="26"/>
    </row>
  </sheetData>
  <mergeCells count="9">
    <mergeCell ref="A39:C39"/>
    <mergeCell ref="A41:F42"/>
    <mergeCell ref="A3:F3"/>
    <mergeCell ref="A4:F4"/>
    <mergeCell ref="A1:F1"/>
    <mergeCell ref="A2:F2"/>
    <mergeCell ref="A30:C30"/>
    <mergeCell ref="A35:C35"/>
    <mergeCell ref="A37:C3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00f8c17-9e75-4c76-b002-c167a01bc5c5" xsi:nil="true"/>
    <lcf76f155ced4ddcb4097134ff3c332f xmlns="d225e306-cd9c-4685-a44c-e6e24beaa9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07AF584FC81DC42B896B147597934B5" ma:contentTypeVersion="14" ma:contentTypeDescription="Create a new document." ma:contentTypeScope="" ma:versionID="fb561eaf2df7490ed50cbc31e8572c24">
  <xsd:schema xmlns:xsd="http://www.w3.org/2001/XMLSchema" xmlns:xs="http://www.w3.org/2001/XMLSchema" xmlns:p="http://schemas.microsoft.com/office/2006/metadata/properties" xmlns:ns2="d225e306-cd9c-4685-a44c-e6e24beaa9eb" xmlns:ns3="100f8c17-9e75-4c76-b002-c167a01bc5c5" targetNamespace="http://schemas.microsoft.com/office/2006/metadata/properties" ma:root="true" ma:fieldsID="e72c55e375488c36409768dac7b38288" ns2:_="" ns3:_="">
    <xsd:import namespace="d225e306-cd9c-4685-a44c-e6e24beaa9eb"/>
    <xsd:import namespace="100f8c17-9e75-4c76-b002-c167a01bc5c5"/>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25e306-cd9c-4685-a44c-e6e24beaa9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06e034f-5d27-4a55-b126-b5aed7b3291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0f8c17-9e75-4c76-b002-c167a01bc5c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1304316-9453-43cf-90cb-130c1ea90da7}" ma:internalName="TaxCatchAll" ma:showField="CatchAllData" ma:web="100f8c17-9e75-4c76-b002-c167a01bc5c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80219C-272D-4866-BBC5-DDE802405B69}">
  <ds:schemaRefs>
    <ds:schemaRef ds:uri="http://schemas.microsoft.com/sharepoint/v3/contenttype/forms"/>
  </ds:schemaRefs>
</ds:datastoreItem>
</file>

<file path=customXml/itemProps2.xml><?xml version="1.0" encoding="utf-8"?>
<ds:datastoreItem xmlns:ds="http://schemas.openxmlformats.org/officeDocument/2006/customXml" ds:itemID="{9793229E-50CC-4714-9368-D027A97837EF}">
  <ds:schemaRefs>
    <ds:schemaRef ds:uri="http://schemas.microsoft.com/office/2006/documentManagement/types"/>
    <ds:schemaRef ds:uri="http://purl.org/dc/elements/1.1/"/>
    <ds:schemaRef ds:uri="d225e306-cd9c-4685-a44c-e6e24beaa9eb"/>
    <ds:schemaRef ds:uri="http://schemas.openxmlformats.org/package/2006/metadata/core-properties"/>
    <ds:schemaRef ds:uri="http://purl.org/dc/dcmitype/"/>
    <ds:schemaRef ds:uri="100f8c17-9e75-4c76-b002-c167a01bc5c5"/>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3AE7466C-1E5B-4323-874E-D97107C3CC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25e306-cd9c-4685-a44c-e6e24beaa9eb"/>
    <ds:schemaRef ds:uri="100f8c17-9e75-4c76-b002-c167a01bc5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Budget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Aaron O'Dowling-Keane</cp:lastModifiedBy>
  <dcterms:modified xsi:type="dcterms:W3CDTF">2026-09-30T11:08:09Z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0x010100E07AF584FC81DC42B896B147597934B5</vt:lpwstr>
  </property>
  <property fmtid="{D5CDD505-2E9C-101B-9397-08002B2CF9AE}" pid="3" name="MediaServiceImageTags">
    <vt:lpwstr/>
  </property>
</Properties>
</file>